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"/>
    </mc:Choice>
  </mc:AlternateContent>
  <xr:revisionPtr revIDLastSave="0" documentId="13_ncr:1_{B6E3E08C-5845-41AB-9D44-D2BF6B0A74E4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<sst xmlns="http://schemas.openxmlformats.org/spreadsheetml/2006/main" count="18" uniqueCount="18">
  <si>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</si>
  <si>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</si>
  <si>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</si>
  <si>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</si>
  <si>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</si>
  <si>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</si>
  <si>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</si>
  <si>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</si>
  <si>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</si>
  <si>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</si>
  <si>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</si>
  <si>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</si>
  <si>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</si>
  <si>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</si>
  <si>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</si>
  <si>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</si>
  <si>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</si>
  <si>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Instituto Municipal de Cultura de Acámbaro, Guanajuato
Estado Analítico del Ejercicio del Presupuesto de Egresos
Clasificación Económica (por Tipo de Gasto)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</si>
</sst>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tabSelected="1" zoomScaleNormal="100" workbookViewId="0">
      <selection activeCell="E27" sqref="E27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2" t="s">
        <v>17</v>
      </c>
      <c r="B1" s="13"/>
      <c r="C1" s="13"/>
      <c r="D1" s="13"/>
      <c r="E1" s="13"/>
      <c r="F1" s="13"/>
      <c r="G1" s="13"/>
      <c r="H1" s="14"/>
    </row>
    <row r="2" spans="1:8" x14ac:dyDescent="0.2">
      <c r="A2" s="17" t="s">
        <v>6</v>
      </c>
      <c r="B2" s="18"/>
      <c r="C2" s="12" t="s">
        <v>12</v>
      </c>
      <c r="D2" s="13"/>
      <c r="E2" s="13"/>
      <c r="F2" s="13"/>
      <c r="G2" s="14"/>
      <c r="H2" s="15" t="s">
        <v>11</v>
      </c>
    </row>
    <row r="3" spans="1:8" ht="24.95" customHeight="1" x14ac:dyDescent="0.2">
      <c r="A3" s="19"/>
      <c r="B3" s="20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16"/>
    </row>
    <row r="4" spans="1:8" x14ac:dyDescent="0.2">
      <c r="A4" s="21"/>
      <c r="B4" s="22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8" x14ac:dyDescent="0.2">
      <c r="A5" s="2"/>
      <c r="B5" s="5" t="s">
        <v>0</v>
      </c>
      <c r="C5" s="10">
        <v>5937921.7999999998</v>
      </c>
      <c r="D5" s="10">
        <v>165167.06</v>
      </c>
      <c r="E5" s="10">
        <f>C5+D5</f>
        <v>6103088.8599999994</v>
      </c>
      <c r="F5" s="10">
        <v>2455743</v>
      </c>
      <c r="G5" s="10">
        <v>2455743</v>
      </c>
      <c r="H5" s="10">
        <f>E5-F5</f>
        <v>3647345.8599999994</v>
      </c>
    </row>
    <row r="6" spans="1:8" x14ac:dyDescent="0.2">
      <c r="A6" s="2"/>
      <c r="B6" s="5" t="s">
        <v>1</v>
      </c>
      <c r="C6" s="10">
        <v>10000</v>
      </c>
      <c r="D6" s="10">
        <v>15940.55</v>
      </c>
      <c r="E6" s="10">
        <f>C6+D6</f>
        <v>25940.55</v>
      </c>
      <c r="F6" s="10">
        <v>7760.4</v>
      </c>
      <c r="G6" s="10">
        <v>7760.4</v>
      </c>
      <c r="H6" s="10">
        <f>E6-F6</f>
        <v>18180.150000000001</v>
      </c>
    </row>
    <row r="7" spans="1:8" x14ac:dyDescent="0.2">
      <c r="A7" s="2"/>
      <c r="B7" s="5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2"/>
      <c r="B8" s="5" t="s">
        <v>4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2"/>
      <c r="B9" s="8" t="s">
        <v>3</v>
      </c>
      <c r="C9" s="11">
        <v>0</v>
      </c>
      <c r="D9" s="11">
        <v>0</v>
      </c>
      <c r="E9" s="11">
        <f>C9+D9</f>
        <v>0</v>
      </c>
      <c r="F9" s="11">
        <v>0</v>
      </c>
      <c r="G9" s="11">
        <v>0</v>
      </c>
      <c r="H9" s="11">
        <f>E9-F9</f>
        <v>0</v>
      </c>
    </row>
    <row r="10" spans="1:8" x14ac:dyDescent="0.2">
      <c r="A10" s="6"/>
      <c r="B10" s="7" t="s">
        <v>5</v>
      </c>
      <c r="C10" s="9">
        <f t="shared" ref="C10:H10" si="0">SUM(C5+C6+C7+C8+C9)</f>
        <v>5947921.7999999998</v>
      </c>
      <c r="D10" s="9">
        <f t="shared" si="0"/>
        <v>181107.61</v>
      </c>
      <c r="E10" s="9">
        <f t="shared" si="0"/>
        <v>6129029.4099999992</v>
      </c>
      <c r="F10" s="9">
        <f t="shared" si="0"/>
        <v>2463503.4</v>
      </c>
      <c r="G10" s="9">
        <f t="shared" si="0"/>
        <v>2463503.4</v>
      </c>
      <c r="H10" s="9">
        <f t="shared" si="0"/>
        <v>3665526.0099999993</v>
      </c>
    </row>
    <row r="12" spans="1:8" x14ac:dyDescent="0.2">
      <c r="A12" s="1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2018-07-14T22:21:14Z</cp:lastPrinted>
  <dcterms:created xsi:type="dcterms:W3CDTF">2014-02-10T03:37:14Z</dcterms:created>
  <dcterms:modified xsi:type="dcterms:W3CDTF">2022-09-05T16:12:28Z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